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san\Desktop\県SC202312\大会申込set\"/>
    </mc:Choice>
  </mc:AlternateContent>
  <xr:revisionPtr revIDLastSave="0" documentId="13_ncr:1_{82D9DD1C-8A13-4214-8F91-752E7662EF68}" xr6:coauthVersionLast="47" xr6:coauthVersionMax="47" xr10:uidLastSave="{00000000-0000-0000-0000-000000000000}"/>
  <bookViews>
    <workbookView xWindow="-120" yWindow="-120" windowWidth="20730" windowHeight="11160" tabRatio="698" xr2:uid="{00000000-000D-0000-FFFF-FFFF00000000}"/>
  </bookViews>
  <sheets>
    <sheet name="総括表" sheetId="1" r:id="rId1"/>
    <sheet name="リレー申込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11" l="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21" i="1"/>
  <c r="D15" i="1"/>
  <c r="D19" i="1"/>
  <c r="D25" i="1"/>
  <c r="D20" i="1"/>
  <c r="D22" i="1"/>
  <c r="D12" i="1"/>
  <c r="D24" i="1"/>
  <c r="H1" i="11"/>
  <c r="B1" i="11"/>
</calcChain>
</file>

<file path=xl/sharedStrings.xml><?xml version="1.0" encoding="utf-8"?>
<sst xmlns="http://schemas.openxmlformats.org/spreadsheetml/2006/main" count="87" uniqueCount="56">
  <si>
    <t>チーム名</t>
    <rPh sb="3" eb="4">
      <t>メイ</t>
    </rPh>
    <phoneticPr fontId="2"/>
  </si>
  <si>
    <t>申込責任者</t>
    <rPh sb="0" eb="2">
      <t>モウシコミ</t>
    </rPh>
    <rPh sb="2" eb="5">
      <t>セキニンシャ</t>
    </rPh>
    <phoneticPr fontId="2"/>
  </si>
  <si>
    <t>区分</t>
    <rPh sb="0" eb="2">
      <t>クブン</t>
    </rPh>
    <phoneticPr fontId="2"/>
  </si>
  <si>
    <t>クラブ名</t>
  </si>
  <si>
    <t>参加人数</t>
  </si>
  <si>
    <t>男子</t>
  </si>
  <si>
    <t>女子</t>
  </si>
  <si>
    <t>合計</t>
  </si>
  <si>
    <t>種目数</t>
  </si>
  <si>
    <t>リレー数</t>
  </si>
  <si>
    <t>金額</t>
  </si>
  <si>
    <t>個人</t>
  </si>
  <si>
    <t>リレー</t>
  </si>
  <si>
    <t>住所</t>
    <rPh sb="0" eb="2">
      <t>ジュウショ</t>
    </rPh>
    <phoneticPr fontId="2"/>
  </si>
  <si>
    <t>電話</t>
    <rPh sb="0" eb="2">
      <t>デンワ</t>
    </rPh>
    <phoneticPr fontId="2"/>
  </si>
  <si>
    <t>代表者</t>
    <rPh sb="0" eb="3">
      <t>ダイヒョウシャ</t>
    </rPh>
    <phoneticPr fontId="2"/>
  </si>
  <si>
    <t>プログラム</t>
    <phoneticPr fontId="2"/>
  </si>
  <si>
    <t>弁当</t>
    <rPh sb="0" eb="2">
      <t>ベントウ</t>
    </rPh>
    <phoneticPr fontId="2"/>
  </si>
  <si>
    <t>プログラム予約数</t>
    <rPh sb="5" eb="7">
      <t>ヨヤク</t>
    </rPh>
    <rPh sb="7" eb="8">
      <t>スウ</t>
    </rPh>
    <phoneticPr fontId="2"/>
  </si>
  <si>
    <t>弁当予約数</t>
    <rPh sb="0" eb="2">
      <t>ベントウ</t>
    </rPh>
    <rPh sb="2" eb="4">
      <t>ヨヤク</t>
    </rPh>
    <rPh sb="4" eb="5">
      <t>スウ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</si>
  <si>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</si>
  <si>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※ エントリータイムの入力は、「1分12秒」の場合、「1:12」と入力して下さい。小数点以下の入力はしないで下さい。</t>
    <rPh sb="11" eb="13">
      <t>ニュウリョク</t>
    </rPh>
    <rPh sb="17" eb="18">
      <t>フン</t>
    </rPh>
    <rPh sb="20" eb="21">
      <t>ビョウ</t>
    </rPh>
    <rPh sb="23" eb="25">
      <t>バアイ</t>
    </rPh>
    <rPh sb="33" eb="35">
      <t>ニュウリョク</t>
    </rPh>
    <rPh sb="37" eb="38">
      <t>クダ</t>
    </rPh>
    <rPh sb="41" eb="44">
      <t>ショウスウテン</t>
    </rPh>
    <rPh sb="44" eb="46">
      <t>イカ</t>
    </rPh>
    <rPh sb="47" eb="49">
      <t>ニュウリョク</t>
    </rPh>
    <rPh sb="54" eb="55">
      <t>クダ</t>
    </rPh>
    <phoneticPr fontId="2"/>
  </si>
  <si>
    <t>性別</t>
    <rPh sb="0" eb="2">
      <t>セイベツ</t>
    </rPh>
    <phoneticPr fontId="2"/>
  </si>
  <si>
    <t>種目</t>
    <rPh sb="0" eb="2">
      <t>シュモク</t>
    </rPh>
    <phoneticPr fontId="2"/>
  </si>
  <si>
    <t>第1泳者</t>
    <rPh sb="0" eb="1">
      <t>ダイ</t>
    </rPh>
    <rPh sb="2" eb="4">
      <t>エイシャ</t>
    </rPh>
    <phoneticPr fontId="2"/>
  </si>
  <si>
    <t>第2泳者</t>
    <rPh sb="0" eb="1">
      <t>ダイ</t>
    </rPh>
    <rPh sb="2" eb="4">
      <t>エイシャ</t>
    </rPh>
    <phoneticPr fontId="2"/>
  </si>
  <si>
    <t>第3泳者</t>
    <rPh sb="0" eb="1">
      <t>ダイ</t>
    </rPh>
    <rPh sb="2" eb="4">
      <t>エイシャ</t>
    </rPh>
    <phoneticPr fontId="2"/>
  </si>
  <si>
    <t>第4泳者</t>
    <rPh sb="0" eb="1">
      <t>ダイ</t>
    </rPh>
    <rPh sb="2" eb="4">
      <t>エイシャ</t>
    </rPh>
    <phoneticPr fontId="2"/>
  </si>
  <si>
    <t>背泳ぎ</t>
    <rPh sb="0" eb="2">
      <t>セオヨ</t>
    </rPh>
    <phoneticPr fontId="2"/>
  </si>
  <si>
    <t>平泳ぎ</t>
    <rPh sb="0" eb="2">
      <t>ヒラオヨ</t>
    </rPh>
    <phoneticPr fontId="2"/>
  </si>
  <si>
    <t>自由形</t>
    <rPh sb="0" eb="3">
      <t>ジユウガタ</t>
    </rPh>
    <phoneticPr fontId="2"/>
  </si>
  <si>
    <t>女子</t>
    <rPh sb="0" eb="2">
      <t>ジョシ</t>
    </rPh>
    <phoneticPr fontId="2"/>
  </si>
  <si>
    <t>男子</t>
    <rPh sb="0" eb="2">
      <t>ダンシ</t>
    </rPh>
    <phoneticPr fontId="2"/>
  </si>
  <si>
    <t>11～12才</t>
    <rPh sb="5" eb="6">
      <t>サイ</t>
    </rPh>
    <phoneticPr fontId="2"/>
  </si>
  <si>
    <t>13～14才</t>
    <rPh sb="5" eb="6">
      <t>サイ</t>
    </rPh>
    <phoneticPr fontId="2"/>
  </si>
  <si>
    <t>エントリータイム</t>
    <phoneticPr fontId="2"/>
  </si>
  <si>
    <t>バタフライ</t>
    <phoneticPr fontId="2"/>
  </si>
  <si>
    <t>メドレーリレー</t>
    <phoneticPr fontId="2"/>
  </si>
  <si>
    <t>リレー</t>
    <phoneticPr fontId="2"/>
  </si>
  <si>
    <t>9～10才</t>
    <rPh sb="4" eb="5">
      <t>サイ</t>
    </rPh>
    <phoneticPr fontId="2"/>
  </si>
  <si>
    <t>協会　助成金</t>
    <rPh sb="0" eb="2">
      <t>キョウカイ</t>
    </rPh>
    <rPh sb="3" eb="6">
      <t>ジョセイキン</t>
    </rPh>
    <phoneticPr fontId="2"/>
  </si>
  <si>
    <t>SC協会加盟クラブは、１人参加につき３００円の助成金</t>
    <rPh sb="2" eb="4">
      <t>キョウカイ</t>
    </rPh>
    <rPh sb="4" eb="6">
      <t>カメイ</t>
    </rPh>
    <rPh sb="12" eb="13">
      <t>ニン</t>
    </rPh>
    <rPh sb="13" eb="15">
      <t>サンカ</t>
    </rPh>
    <rPh sb="21" eb="22">
      <t>エン</t>
    </rPh>
    <rPh sb="23" eb="26">
      <t>ジョセイキン</t>
    </rPh>
    <phoneticPr fontId="2"/>
  </si>
  <si>
    <t>郵便番号</t>
    <rPh sb="0" eb="2">
      <t>ユウビン</t>
    </rPh>
    <rPh sb="2" eb="4">
      <t>バンゴウ</t>
    </rPh>
    <phoneticPr fontId="2"/>
  </si>
  <si>
    <r>
      <t>1個　</t>
    </r>
    <r>
      <rPr>
        <sz val="11"/>
        <rFont val="ＭＳ Ｐゴシック"/>
        <family val="3"/>
        <charset val="128"/>
      </rPr>
      <t xml:space="preserve">   6</t>
    </r>
    <r>
      <rPr>
        <sz val="11"/>
        <rFont val="ＭＳ Ｐゴシック"/>
        <family val="3"/>
        <charset val="128"/>
      </rPr>
      <t>00円</t>
    </r>
    <rPh sb="1" eb="2">
      <t>コ</t>
    </rPh>
    <rPh sb="9" eb="10">
      <t>エン</t>
    </rPh>
    <phoneticPr fontId="2"/>
  </si>
  <si>
    <t>←この金額を振り込んで下さい</t>
    <rPh sb="3" eb="5">
      <t>キンガク</t>
    </rPh>
    <rPh sb="6" eb="7">
      <t>フ</t>
    </rPh>
    <rPh sb="8" eb="9">
      <t>コ</t>
    </rPh>
    <rPh sb="11" eb="12">
      <t>クダ</t>
    </rPh>
    <phoneticPr fontId="2"/>
  </si>
  <si>
    <t>協賛　　広告料</t>
    <rPh sb="0" eb="2">
      <t>キョウサン</t>
    </rPh>
    <rPh sb="4" eb="7">
      <t>コウコクリョウ</t>
    </rPh>
    <phoneticPr fontId="2"/>
  </si>
  <si>
    <t>リレーオーダーを「リレー申込」に入力して下さい</t>
    <rPh sb="12" eb="14">
      <t>モウシコミ</t>
    </rPh>
    <rPh sb="16" eb="18">
      <t>ニュウリョク</t>
    </rPh>
    <rPh sb="20" eb="21">
      <t>クダ</t>
    </rPh>
    <phoneticPr fontId="2"/>
  </si>
  <si>
    <r>
      <t>1種目１</t>
    </r>
    <r>
      <rPr>
        <sz val="11"/>
        <rFont val="ＭＳ Ｐゴシック"/>
        <family val="3"/>
        <charset val="128"/>
      </rPr>
      <t>,5</t>
    </r>
    <r>
      <rPr>
        <sz val="11"/>
        <rFont val="ＭＳ Ｐゴシック"/>
        <family val="3"/>
        <charset val="128"/>
      </rPr>
      <t>00円</t>
    </r>
    <rPh sb="1" eb="3">
      <t>シュモク</t>
    </rPh>
    <rPh sb="8" eb="9">
      <t>エン</t>
    </rPh>
    <phoneticPr fontId="2"/>
  </si>
  <si>
    <r>
      <t>1種目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1,2</t>
    </r>
    <r>
      <rPr>
        <sz val="11"/>
        <rFont val="ＭＳ Ｐゴシック"/>
        <family val="3"/>
        <charset val="128"/>
      </rPr>
      <t>00円</t>
    </r>
    <rPh sb="1" eb="3">
      <t>シュモク</t>
    </rPh>
    <rPh sb="10" eb="11">
      <t>エン</t>
    </rPh>
    <phoneticPr fontId="2"/>
  </si>
  <si>
    <r>
      <t>1冊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 xml:space="preserve"> 7</t>
    </r>
    <r>
      <rPr>
        <sz val="11"/>
        <rFont val="ＭＳ Ｐゴシック"/>
        <family val="3"/>
        <charset val="128"/>
      </rPr>
      <t>00円</t>
    </r>
    <rPh sb="1" eb="2">
      <t>サツ</t>
    </rPh>
    <rPh sb="9" eb="10">
      <t>エン</t>
    </rPh>
    <phoneticPr fontId="2"/>
  </si>
  <si>
    <t>SC協会加盟クラブは、　　　　　　　　　　協会より補助があります</t>
    <rPh sb="2" eb="4">
      <t>キョウカイ</t>
    </rPh>
    <rPh sb="4" eb="6">
      <t>カメイ</t>
    </rPh>
    <rPh sb="21" eb="23">
      <t>キョウカイ</t>
    </rPh>
    <rPh sb="25" eb="27">
      <t>ホジョ</t>
    </rPh>
    <phoneticPr fontId="2"/>
  </si>
  <si>
    <t>　（県SC協会加盟クラブ専用）</t>
    <rPh sb="2" eb="3">
      <t>ケン</t>
    </rPh>
    <rPh sb="5" eb="7">
      <t>キョウカイ</t>
    </rPh>
    <rPh sb="12" eb="14">
      <t>センヨウ</t>
    </rPh>
    <phoneticPr fontId="2"/>
  </si>
  <si>
    <t>県SC協会記録会総括表</t>
    <rPh sb="0" eb="1">
      <t>ケン</t>
    </rPh>
    <rPh sb="3" eb="5">
      <t>キョウカイ</t>
    </rPh>
    <rPh sb="5" eb="8">
      <t>キロクカイ</t>
    </rPh>
    <rPh sb="8" eb="10">
      <t>ソウカツ</t>
    </rPh>
    <rPh sb="10" eb="11">
      <t>ヒョウ</t>
    </rPh>
    <phoneticPr fontId="2"/>
  </si>
  <si>
    <t>8才以下</t>
    <rPh sb="1" eb="2">
      <t>サイ</t>
    </rPh>
    <rPh sb="2" eb="4">
      <t>イカ</t>
    </rPh>
    <phoneticPr fontId="2"/>
  </si>
  <si>
    <t>15才以上</t>
    <rPh sb="2" eb="3">
      <t>サイ</t>
    </rPh>
    <rPh sb="3" eb="5">
      <t>イジョウ</t>
    </rPh>
    <phoneticPr fontId="2"/>
  </si>
  <si>
    <t>11/3〆切</t>
    <rPh sb="4" eb="6">
      <t>シメキリ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</si>
</sst>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&quot;分&quot;mm&quot;秒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24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176" fontId="4" fillId="0" borderId="1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1" xfId="0" applyNumberFormat="1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9" xfId="0" applyFont="1" applyBorder="1" applyAlignment="1">
      <alignment horizontal="center" vertical="center"/>
    </xf>
    <xf numFmtId="38" fontId="1" fillId="0" borderId="1" xfId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38" fontId="8" fillId="0" borderId="1" xfId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right" vertical="center"/>
    </xf>
    <xf numFmtId="38" fontId="7" fillId="2" borderId="2" xfId="1" applyFont="1" applyFill="1" applyBorder="1" applyAlignment="1" applyProtection="1">
      <alignment horizontal="right" vertical="center"/>
    </xf>
    <xf numFmtId="38" fontId="7" fillId="2" borderId="1" xfId="1" applyFont="1" applyFill="1" applyBorder="1" applyAlignment="1" applyProtection="1">
      <alignment horizontal="right" vertical="center"/>
    </xf>
    <xf numFmtId="38" fontId="8" fillId="0" borderId="1" xfId="1" applyFont="1" applyFill="1" applyBorder="1" applyProtection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49" fontId="5" fillId="0" borderId="11" xfId="0" applyNumberFormat="1" applyFont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left" vertical="center"/>
      <protection locked="0"/>
    </xf>
    <xf numFmtId="49" fontId="5" fillId="0" borderId="11" xfId="0" applyNumberFormat="1" applyFont="1" applyBorder="1" applyAlignment="1" applyProtection="1">
      <alignment horizontal="left" vertical="center"/>
      <protection locked="0"/>
    </xf>
    <xf numFmtId="0" fontId="3" fillId="0" borderId="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5"/>
  <sheetViews>
    <sheetView showGridLines="0" tabSelected="1" zoomScaleNormal="100" zoomScaleSheetLayoutView="100" workbookViewId="0">
      <selection activeCell="B2" sqref="B2:E2"/>
    </sheetView>
  </sheetViews>
  <sheetFormatPr defaultRowHeight="30" customHeight="1" x14ac:dyDescent="0.15"/>
  <cols>
    <col min="1" max="1" width="9" style="15"/>
    <col min="2" max="2" width="9" style="15" bestFit="1"/>
    <col min="3" max="3" width="6.75" style="15" customWidth="1"/>
    <col min="4" max="4" width="17" style="16" customWidth="1"/>
    <col min="5" max="5" width="25.875" style="15" customWidth="1"/>
    <col min="6" max="6" width="36.375" style="15" bestFit="1" customWidth="1"/>
    <col min="7" max="16384" width="9" style="15"/>
  </cols>
  <sheetData>
    <row r="1" spans="2:6" ht="30" customHeight="1" x14ac:dyDescent="0.15">
      <c r="B1" s="38" t="s">
        <v>52</v>
      </c>
      <c r="C1" s="38"/>
      <c r="D1" s="38"/>
      <c r="E1" s="38"/>
    </row>
    <row r="2" spans="2:6" ht="30" customHeight="1" x14ac:dyDescent="0.15">
      <c r="B2" s="38" t="s">
        <v>55</v>
      </c>
      <c r="C2" s="38"/>
      <c r="D2" s="38"/>
      <c r="E2" s="38"/>
    </row>
    <row r="3" spans="2:6" ht="30" customHeight="1" x14ac:dyDescent="0.15">
      <c r="B3" s="39" t="s">
        <v>51</v>
      </c>
      <c r="C3" s="39"/>
      <c r="D3" s="39"/>
      <c r="E3" s="39"/>
    </row>
    <row r="4" spans="2:6" ht="30" customHeight="1" x14ac:dyDescent="0.15">
      <c r="B4" s="35" t="s">
        <v>3</v>
      </c>
      <c r="C4" s="35"/>
      <c r="D4" s="33"/>
      <c r="E4" s="34"/>
      <c r="F4" s="18"/>
    </row>
    <row r="5" spans="2:6" ht="30" customHeight="1" x14ac:dyDescent="0.15">
      <c r="B5" s="36" t="s">
        <v>42</v>
      </c>
      <c r="C5" s="37"/>
      <c r="D5" s="40"/>
      <c r="E5" s="41"/>
      <c r="F5" s="18"/>
    </row>
    <row r="6" spans="2:6" ht="30" customHeight="1" x14ac:dyDescent="0.15">
      <c r="B6" s="36" t="s">
        <v>13</v>
      </c>
      <c r="C6" s="37"/>
      <c r="D6" s="33"/>
      <c r="E6" s="34"/>
      <c r="F6" s="18"/>
    </row>
    <row r="7" spans="2:6" ht="30" customHeight="1" x14ac:dyDescent="0.15">
      <c r="B7" s="36" t="s">
        <v>14</v>
      </c>
      <c r="C7" s="37"/>
      <c r="D7" s="42"/>
      <c r="E7" s="43"/>
      <c r="F7" s="18"/>
    </row>
    <row r="8" spans="2:6" ht="30" customHeight="1" x14ac:dyDescent="0.15">
      <c r="B8" s="36" t="s">
        <v>15</v>
      </c>
      <c r="C8" s="37"/>
      <c r="D8" s="33"/>
      <c r="E8" s="34"/>
      <c r="F8" s="18"/>
    </row>
    <row r="9" spans="2:6" ht="30" customHeight="1" x14ac:dyDescent="0.15">
      <c r="B9" s="35" t="s">
        <v>1</v>
      </c>
      <c r="C9" s="35"/>
      <c r="D9" s="33"/>
      <c r="E9" s="34"/>
      <c r="F9" s="18"/>
    </row>
    <row r="10" spans="2:6" ht="30" customHeight="1" x14ac:dyDescent="0.15">
      <c r="B10" s="35" t="s">
        <v>4</v>
      </c>
      <c r="C10" s="17" t="s">
        <v>5</v>
      </c>
      <c r="D10" s="2"/>
      <c r="E10" s="19"/>
    </row>
    <row r="11" spans="2:6" ht="30" customHeight="1" x14ac:dyDescent="0.15">
      <c r="B11" s="35"/>
      <c r="C11" s="17" t="s">
        <v>6</v>
      </c>
      <c r="D11" s="2"/>
      <c r="E11" s="19"/>
    </row>
    <row r="12" spans="2:6" ht="30" customHeight="1" x14ac:dyDescent="0.15">
      <c r="B12" s="35"/>
      <c r="C12" s="17" t="s">
        <v>7</v>
      </c>
      <c r="D12" s="25">
        <f>SUM(D10:D11)</f>
        <v>0</v>
      </c>
      <c r="E12" s="19"/>
    </row>
    <row r="13" spans="2:6" ht="30" customHeight="1" x14ac:dyDescent="0.15">
      <c r="B13" s="35" t="s">
        <v>8</v>
      </c>
      <c r="C13" s="17" t="s">
        <v>5</v>
      </c>
      <c r="D13" s="2"/>
      <c r="E13" s="19"/>
    </row>
    <row r="14" spans="2:6" ht="30" customHeight="1" x14ac:dyDescent="0.15">
      <c r="B14" s="35"/>
      <c r="C14" s="17" t="s">
        <v>6</v>
      </c>
      <c r="D14" s="2"/>
      <c r="E14" s="19"/>
    </row>
    <row r="15" spans="2:6" ht="30" customHeight="1" x14ac:dyDescent="0.15">
      <c r="B15" s="35"/>
      <c r="C15" s="17" t="s">
        <v>7</v>
      </c>
      <c r="D15" s="25">
        <f>SUM(D13:D14)</f>
        <v>0</v>
      </c>
      <c r="E15" s="19"/>
    </row>
    <row r="16" spans="2:6" ht="30" customHeight="1" x14ac:dyDescent="0.15">
      <c r="B16" s="35" t="s">
        <v>9</v>
      </c>
      <c r="C16" s="35"/>
      <c r="D16" s="2"/>
      <c r="E16" s="24" t="s">
        <v>46</v>
      </c>
    </row>
    <row r="17" spans="2:5" ht="30" customHeight="1" x14ac:dyDescent="0.15">
      <c r="B17" s="36" t="s">
        <v>18</v>
      </c>
      <c r="C17" s="37"/>
      <c r="D17" s="2"/>
      <c r="E17" s="19"/>
    </row>
    <row r="18" spans="2:5" ht="30" customHeight="1" x14ac:dyDescent="0.15">
      <c r="B18" s="36" t="s">
        <v>19</v>
      </c>
      <c r="C18" s="37"/>
      <c r="D18" s="2"/>
      <c r="E18" s="19"/>
    </row>
    <row r="19" spans="2:5" ht="30" customHeight="1" x14ac:dyDescent="0.15">
      <c r="B19" s="30" t="s">
        <v>10</v>
      </c>
      <c r="C19" s="17" t="s">
        <v>11</v>
      </c>
      <c r="D19" s="26">
        <f>D15*1200</f>
        <v>0</v>
      </c>
      <c r="E19" s="20" t="s">
        <v>48</v>
      </c>
    </row>
    <row r="20" spans="2:5" ht="30" customHeight="1" x14ac:dyDescent="0.15">
      <c r="B20" s="31"/>
      <c r="C20" s="17" t="s">
        <v>12</v>
      </c>
      <c r="D20" s="26">
        <f>D16*1500</f>
        <v>0</v>
      </c>
      <c r="E20" s="20" t="s">
        <v>47</v>
      </c>
    </row>
    <row r="21" spans="2:5" ht="30" customHeight="1" x14ac:dyDescent="0.15">
      <c r="B21" s="31"/>
      <c r="C21" s="21" t="s">
        <v>16</v>
      </c>
      <c r="D21" s="26">
        <f>D17*700</f>
        <v>0</v>
      </c>
      <c r="E21" s="20" t="s">
        <v>49</v>
      </c>
    </row>
    <row r="22" spans="2:5" ht="30" customHeight="1" x14ac:dyDescent="0.15">
      <c r="B22" s="31"/>
      <c r="C22" s="17" t="s">
        <v>17</v>
      </c>
      <c r="D22" s="26">
        <f>D18*600</f>
        <v>0</v>
      </c>
      <c r="E22" s="20" t="s">
        <v>43</v>
      </c>
    </row>
    <row r="23" spans="2:5" ht="30" customHeight="1" x14ac:dyDescent="0.15">
      <c r="B23" s="31"/>
      <c r="C23" s="21" t="s">
        <v>45</v>
      </c>
      <c r="D23" s="27">
        <v>0</v>
      </c>
      <c r="E23" s="24" t="s">
        <v>50</v>
      </c>
    </row>
    <row r="24" spans="2:5" ht="30" customHeight="1" x14ac:dyDescent="0.15">
      <c r="B24" s="31"/>
      <c r="C24" s="21" t="s">
        <v>40</v>
      </c>
      <c r="D24" s="27">
        <f>D12*(-300)</f>
        <v>0</v>
      </c>
      <c r="E24" s="24" t="s">
        <v>41</v>
      </c>
    </row>
    <row r="25" spans="2:5" ht="30" customHeight="1" x14ac:dyDescent="0.15">
      <c r="B25" s="32"/>
      <c r="C25" s="29" t="s">
        <v>7</v>
      </c>
      <c r="D25" s="26">
        <f>SUM(D19:D24)</f>
        <v>0</v>
      </c>
      <c r="E25" s="28" t="s">
        <v>44</v>
      </c>
    </row>
  </sheetData>
  <sheetProtection sheet="1" objects="1" scenarios="1"/>
  <mergeCells count="21">
    <mergeCell ref="B8:C8"/>
    <mergeCell ref="B4:C4"/>
    <mergeCell ref="B5:C5"/>
    <mergeCell ref="D4:E4"/>
    <mergeCell ref="D6:E6"/>
    <mergeCell ref="D7:E7"/>
    <mergeCell ref="D8:E8"/>
    <mergeCell ref="B1:E1"/>
    <mergeCell ref="B2:E2"/>
    <mergeCell ref="B3:E3"/>
    <mergeCell ref="B6:C6"/>
    <mergeCell ref="B7:C7"/>
    <mergeCell ref="D5:E5"/>
    <mergeCell ref="B19:B25"/>
    <mergeCell ref="D9:E9"/>
    <mergeCell ref="B10:B12"/>
    <mergeCell ref="B13:B15"/>
    <mergeCell ref="B16:C16"/>
    <mergeCell ref="B17:C17"/>
    <mergeCell ref="B18:C18"/>
    <mergeCell ref="B9:C9"/>
  </mergeCells>
  <phoneticPr fontId="2"/>
  <pageMargins left="0.78740157480314965" right="0.78740157480314965" top="0.59055118110236227" bottom="0.59055118110236227" header="0.51181102362204722" footer="0.51181102362204722"/>
  <pageSetup paperSize="9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4"/>
  <sheetViews>
    <sheetView workbookViewId="0">
      <pane ySplit="4" topLeftCell="A5" activePane="bottomLeft" state="frozen"/>
      <selection pane="bottomLeft" activeCell="F22" sqref="F22"/>
    </sheetView>
  </sheetViews>
  <sheetFormatPr defaultRowHeight="26.25" customHeight="1" x14ac:dyDescent="0.15"/>
  <cols>
    <col min="1" max="1" width="8.375" style="5" bestFit="1" customWidth="1"/>
    <col min="2" max="2" width="5.25" style="5" bestFit="1" customWidth="1"/>
    <col min="3" max="3" width="13.5" style="5" bestFit="1" customWidth="1"/>
    <col min="4" max="4" width="21" style="5" hidden="1" customWidth="1"/>
    <col min="5" max="5" width="15.25" style="5" bestFit="1" customWidth="1"/>
    <col min="6" max="9" width="23.5" style="5" customWidth="1"/>
    <col min="10" max="16384" width="9" style="5"/>
  </cols>
  <sheetData>
    <row r="1" spans="1:9" ht="26.25" customHeight="1" x14ac:dyDescent="0.15">
      <c r="A1" s="4" t="s">
        <v>0</v>
      </c>
      <c r="B1" s="44">
        <f>総括表!D4</f>
        <v>0</v>
      </c>
      <c r="C1" s="45"/>
      <c r="D1" s="45"/>
      <c r="E1" s="46"/>
      <c r="G1" s="6" t="s">
        <v>20</v>
      </c>
      <c r="H1" s="4">
        <f>総括表!D9</f>
        <v>0</v>
      </c>
    </row>
    <row r="2" spans="1:9" ht="26.25" customHeight="1" x14ac:dyDescent="0.15">
      <c r="E2" s="7" t="s">
        <v>21</v>
      </c>
    </row>
    <row r="3" spans="1:9" ht="14.25" x14ac:dyDescent="0.15">
      <c r="A3" s="47" t="s">
        <v>2</v>
      </c>
      <c r="B3" s="47" t="s">
        <v>22</v>
      </c>
      <c r="C3" s="47" t="s">
        <v>23</v>
      </c>
      <c r="D3" s="48" t="s">
        <v>0</v>
      </c>
      <c r="E3" s="47" t="s">
        <v>35</v>
      </c>
      <c r="F3" s="9" t="s">
        <v>24</v>
      </c>
      <c r="G3" s="8" t="s">
        <v>25</v>
      </c>
      <c r="H3" s="8" t="s">
        <v>26</v>
      </c>
      <c r="I3" s="10" t="s">
        <v>27</v>
      </c>
    </row>
    <row r="4" spans="1:9" ht="14.25" x14ac:dyDescent="0.15">
      <c r="A4" s="47"/>
      <c r="B4" s="47"/>
      <c r="C4" s="47"/>
      <c r="D4" s="49"/>
      <c r="E4" s="47"/>
      <c r="F4" s="12" t="s">
        <v>28</v>
      </c>
      <c r="G4" s="11" t="s">
        <v>29</v>
      </c>
      <c r="H4" s="11" t="s">
        <v>36</v>
      </c>
      <c r="I4" s="13" t="s">
        <v>30</v>
      </c>
    </row>
    <row r="5" spans="1:9" ht="26.25" customHeight="1" x14ac:dyDescent="0.15">
      <c r="A5" s="47" t="s">
        <v>53</v>
      </c>
      <c r="B5" s="47" t="s">
        <v>31</v>
      </c>
      <c r="C5" s="4" t="s">
        <v>38</v>
      </c>
      <c r="D5" s="14" t="e">
        <f>#REF!</f>
        <v>#REF!</v>
      </c>
      <c r="E5" s="1"/>
      <c r="F5" s="3"/>
      <c r="G5" s="3"/>
      <c r="H5" s="3"/>
      <c r="I5" s="3"/>
    </row>
    <row r="6" spans="1:9" ht="26.25" customHeight="1" x14ac:dyDescent="0.15">
      <c r="A6" s="47"/>
      <c r="B6" s="47"/>
      <c r="C6" s="4" t="s">
        <v>37</v>
      </c>
      <c r="D6" s="14" t="e">
        <f>#REF!</f>
        <v>#REF!</v>
      </c>
      <c r="E6" s="1"/>
      <c r="F6" s="3"/>
      <c r="G6" s="3"/>
      <c r="H6" s="3"/>
      <c r="I6" s="3"/>
    </row>
    <row r="7" spans="1:9" ht="26.25" customHeight="1" x14ac:dyDescent="0.15">
      <c r="A7" s="47"/>
      <c r="B7" s="47" t="s">
        <v>32</v>
      </c>
      <c r="C7" s="4" t="s">
        <v>38</v>
      </c>
      <c r="D7" s="14" t="e">
        <f>#REF!</f>
        <v>#REF!</v>
      </c>
      <c r="E7" s="1"/>
      <c r="F7" s="3"/>
      <c r="G7" s="3"/>
      <c r="H7" s="3"/>
      <c r="I7" s="3"/>
    </row>
    <row r="8" spans="1:9" ht="26.25" customHeight="1" x14ac:dyDescent="0.15">
      <c r="A8" s="47"/>
      <c r="B8" s="47"/>
      <c r="C8" s="4" t="s">
        <v>37</v>
      </c>
      <c r="D8" s="14" t="e">
        <f>#REF!</f>
        <v>#REF!</v>
      </c>
      <c r="E8" s="1"/>
      <c r="F8" s="3"/>
      <c r="G8" s="3"/>
      <c r="H8" s="3"/>
      <c r="I8" s="3"/>
    </row>
    <row r="9" spans="1:9" ht="26.25" customHeight="1" x14ac:dyDescent="0.15">
      <c r="A9" s="47" t="s">
        <v>39</v>
      </c>
      <c r="B9" s="47" t="s">
        <v>31</v>
      </c>
      <c r="C9" s="4" t="s">
        <v>38</v>
      </c>
      <c r="D9" s="14" t="e">
        <f>#REF!</f>
        <v>#REF!</v>
      </c>
      <c r="E9" s="1"/>
      <c r="F9" s="3"/>
      <c r="G9" s="3"/>
      <c r="H9" s="3"/>
      <c r="I9" s="3"/>
    </row>
    <row r="10" spans="1:9" ht="26.25" customHeight="1" x14ac:dyDescent="0.15">
      <c r="A10" s="47"/>
      <c r="B10" s="47"/>
      <c r="C10" s="4" t="s">
        <v>37</v>
      </c>
      <c r="D10" s="14" t="e">
        <f>#REF!</f>
        <v>#REF!</v>
      </c>
      <c r="E10" s="1"/>
      <c r="F10" s="3"/>
      <c r="G10" s="3"/>
      <c r="H10" s="3"/>
      <c r="I10" s="3"/>
    </row>
    <row r="11" spans="1:9" ht="26.25" customHeight="1" x14ac:dyDescent="0.15">
      <c r="A11" s="47"/>
      <c r="B11" s="47" t="s">
        <v>32</v>
      </c>
      <c r="C11" s="4" t="s">
        <v>38</v>
      </c>
      <c r="D11" s="14" t="e">
        <f>#REF!</f>
        <v>#REF!</v>
      </c>
      <c r="E11" s="1"/>
      <c r="F11" s="3"/>
      <c r="G11" s="3"/>
      <c r="H11" s="3"/>
      <c r="I11" s="3"/>
    </row>
    <row r="12" spans="1:9" ht="26.25" customHeight="1" x14ac:dyDescent="0.15">
      <c r="A12" s="47"/>
      <c r="B12" s="47"/>
      <c r="C12" s="4" t="s">
        <v>37</v>
      </c>
      <c r="D12" s="14" t="e">
        <f>#REF!</f>
        <v>#REF!</v>
      </c>
      <c r="E12" s="1"/>
      <c r="F12" s="3"/>
      <c r="G12" s="3"/>
      <c r="H12" s="3"/>
      <c r="I12" s="3"/>
    </row>
    <row r="13" spans="1:9" ht="26.25" customHeight="1" x14ac:dyDescent="0.15">
      <c r="A13" s="48" t="s">
        <v>33</v>
      </c>
      <c r="B13" s="47" t="s">
        <v>31</v>
      </c>
      <c r="C13" s="4" t="s">
        <v>38</v>
      </c>
      <c r="D13" s="14" t="e">
        <f>#REF!</f>
        <v>#REF!</v>
      </c>
      <c r="E13" s="22"/>
      <c r="F13" s="23"/>
      <c r="G13" s="23"/>
      <c r="H13" s="23"/>
      <c r="I13" s="23"/>
    </row>
    <row r="14" spans="1:9" ht="26.25" customHeight="1" x14ac:dyDescent="0.15">
      <c r="A14" s="50"/>
      <c r="B14" s="47"/>
      <c r="C14" s="4" t="s">
        <v>37</v>
      </c>
      <c r="D14" s="14" t="e">
        <f>#REF!</f>
        <v>#REF!</v>
      </c>
      <c r="E14" s="22"/>
      <c r="F14" s="23"/>
      <c r="G14" s="23"/>
      <c r="H14" s="23"/>
      <c r="I14" s="23"/>
    </row>
    <row r="15" spans="1:9" ht="26.25" customHeight="1" x14ac:dyDescent="0.15">
      <c r="A15" s="50"/>
      <c r="B15" s="47" t="s">
        <v>32</v>
      </c>
      <c r="C15" s="4" t="s">
        <v>38</v>
      </c>
      <c r="D15" s="14" t="e">
        <f>#REF!</f>
        <v>#REF!</v>
      </c>
      <c r="E15" s="22"/>
      <c r="F15" s="23"/>
      <c r="G15" s="23"/>
      <c r="H15" s="23"/>
      <c r="I15" s="23"/>
    </row>
    <row r="16" spans="1:9" ht="26.25" customHeight="1" x14ac:dyDescent="0.15">
      <c r="A16" s="49"/>
      <c r="B16" s="47"/>
      <c r="C16" s="4" t="s">
        <v>37</v>
      </c>
      <c r="D16" s="14" t="e">
        <f>#REF!</f>
        <v>#REF!</v>
      </c>
      <c r="E16" s="22"/>
      <c r="F16" s="23"/>
      <c r="G16" s="23"/>
      <c r="H16" s="23"/>
      <c r="I16" s="23"/>
    </row>
    <row r="17" spans="1:9" ht="26.25" customHeight="1" x14ac:dyDescent="0.15">
      <c r="A17" s="47" t="s">
        <v>34</v>
      </c>
      <c r="B17" s="47" t="s">
        <v>31</v>
      </c>
      <c r="C17" s="4" t="s">
        <v>38</v>
      </c>
      <c r="D17" s="14" t="e">
        <f>#REF!</f>
        <v>#REF!</v>
      </c>
      <c r="E17" s="1"/>
      <c r="F17" s="3"/>
      <c r="G17" s="3"/>
      <c r="H17" s="3"/>
      <c r="I17" s="3"/>
    </row>
    <row r="18" spans="1:9" ht="26.25" customHeight="1" x14ac:dyDescent="0.15">
      <c r="A18" s="47"/>
      <c r="B18" s="47"/>
      <c r="C18" s="4" t="s">
        <v>37</v>
      </c>
      <c r="D18" s="14" t="e">
        <f>#REF!</f>
        <v>#REF!</v>
      </c>
      <c r="E18" s="1"/>
      <c r="F18" s="3"/>
      <c r="G18" s="3"/>
      <c r="H18" s="3"/>
      <c r="I18" s="3"/>
    </row>
    <row r="19" spans="1:9" ht="26.25" customHeight="1" x14ac:dyDescent="0.15">
      <c r="A19" s="47"/>
      <c r="B19" s="47" t="s">
        <v>32</v>
      </c>
      <c r="C19" s="4" t="s">
        <v>38</v>
      </c>
      <c r="D19" s="14" t="e">
        <f>#REF!</f>
        <v>#REF!</v>
      </c>
      <c r="E19" s="1"/>
      <c r="F19" s="3"/>
      <c r="G19" s="3"/>
      <c r="H19" s="3"/>
      <c r="I19" s="3"/>
    </row>
    <row r="20" spans="1:9" ht="26.25" customHeight="1" x14ac:dyDescent="0.15">
      <c r="A20" s="47"/>
      <c r="B20" s="47"/>
      <c r="C20" s="4" t="s">
        <v>37</v>
      </c>
      <c r="D20" s="14" t="e">
        <f>#REF!</f>
        <v>#REF!</v>
      </c>
      <c r="E20" s="1"/>
      <c r="F20" s="3"/>
      <c r="G20" s="3"/>
      <c r="H20" s="3"/>
      <c r="I20" s="3"/>
    </row>
    <row r="21" spans="1:9" ht="26.25" customHeight="1" x14ac:dyDescent="0.15">
      <c r="A21" s="47" t="s">
        <v>54</v>
      </c>
      <c r="B21" s="47" t="s">
        <v>31</v>
      </c>
      <c r="C21" s="4" t="s">
        <v>38</v>
      </c>
      <c r="D21" s="14" t="e">
        <f>#REF!</f>
        <v>#REF!</v>
      </c>
      <c r="E21" s="22"/>
      <c r="F21" s="23"/>
      <c r="G21" s="23"/>
      <c r="H21" s="23"/>
      <c r="I21" s="23"/>
    </row>
    <row r="22" spans="1:9" ht="26.25" customHeight="1" x14ac:dyDescent="0.15">
      <c r="A22" s="47"/>
      <c r="B22" s="47"/>
      <c r="C22" s="4" t="s">
        <v>37</v>
      </c>
      <c r="D22" s="14" t="e">
        <f>#REF!</f>
        <v>#REF!</v>
      </c>
      <c r="E22" s="22"/>
      <c r="F22" s="23"/>
      <c r="G22" s="23"/>
      <c r="H22" s="23"/>
      <c r="I22" s="23"/>
    </row>
    <row r="23" spans="1:9" ht="26.25" customHeight="1" x14ac:dyDescent="0.15">
      <c r="A23" s="47"/>
      <c r="B23" s="47" t="s">
        <v>32</v>
      </c>
      <c r="C23" s="4" t="s">
        <v>38</v>
      </c>
      <c r="D23" s="14" t="e">
        <f>#REF!</f>
        <v>#REF!</v>
      </c>
      <c r="E23" s="22"/>
      <c r="F23" s="23"/>
      <c r="G23" s="23"/>
      <c r="H23" s="23"/>
      <c r="I23" s="23"/>
    </row>
    <row r="24" spans="1:9" ht="26.25" customHeight="1" x14ac:dyDescent="0.15">
      <c r="A24" s="47"/>
      <c r="B24" s="47"/>
      <c r="C24" s="4" t="s">
        <v>37</v>
      </c>
      <c r="D24" s="14" t="e">
        <f>#REF!</f>
        <v>#REF!</v>
      </c>
      <c r="E24" s="22"/>
      <c r="F24" s="23"/>
      <c r="G24" s="23"/>
      <c r="H24" s="23"/>
      <c r="I24" s="23"/>
    </row>
  </sheetData>
  <mergeCells count="21">
    <mergeCell ref="A21:A24"/>
    <mergeCell ref="B21:B22"/>
    <mergeCell ref="B23:B24"/>
    <mergeCell ref="A13:A16"/>
    <mergeCell ref="B13:B14"/>
    <mergeCell ref="B15:B16"/>
    <mergeCell ref="A17:A20"/>
    <mergeCell ref="B17:B18"/>
    <mergeCell ref="B19:B20"/>
    <mergeCell ref="A5:A8"/>
    <mergeCell ref="B5:B6"/>
    <mergeCell ref="B7:B8"/>
    <mergeCell ref="A9:A12"/>
    <mergeCell ref="B9:B10"/>
    <mergeCell ref="B11:B12"/>
    <mergeCell ref="B1:E1"/>
    <mergeCell ref="A3:A4"/>
    <mergeCell ref="B3:B4"/>
    <mergeCell ref="C3:C4"/>
    <mergeCell ref="E3:E4"/>
    <mergeCell ref="D3:D4"/>
  </mergeCells>
  <phoneticPr fontId="2"/>
  <pageMargins left="0.39370078740157483" right="0.39370078740157483" top="0.19685039370078741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総括表</vt:lpstr>
      <vt:lpstr>リレー申込</vt:lpstr>
    </vt:vector>
  </TitlesOfParts>
  <Company>草野牛乳販売店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草野充裕</dc:creator>
  <cp:lastModifiedBy>充裕 草野</cp:lastModifiedBy>
  <cp:lastPrinted>2021-04-10T08:40:34Z</cp:lastPrinted>
  <dcterms:created xsi:type="dcterms:W3CDTF">2006-04-30T04:52:40Z</dcterms:created>
  <dcterms:modified xsi:type="dcterms:W3CDTF">2023-10-12T09:21:53Z</dcterms:modified>
</cp:coreProperties>
</file>